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HBPC\2024-2025\Audit\Internal Audit\"/>
    </mc:Choice>
  </mc:AlternateContent>
  <xr:revisionPtr revIDLastSave="0" documentId="8_{CF974A96-EB06-471D-9755-AB0FA7637DB9}" xr6:coauthVersionLast="47" xr6:coauthVersionMax="47" xr10:uidLastSave="{00000000-0000-0000-0000-000000000000}"/>
  <bookViews>
    <workbookView xWindow="-108" yWindow="-108" windowWidth="23256" windowHeight="12456" xr2:uid="{5EB9448D-29D2-4551-A7CE-D24A2AAE7441}"/>
  </bookViews>
  <sheets>
    <sheet name="Asset Register" sheetId="1" r:id="rId1"/>
    <sheet name="Streetligh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D36" i="1"/>
  <c r="E36" i="1" l="1"/>
  <c r="J36" i="1"/>
  <c r="E43" i="1"/>
  <c r="D43" i="1"/>
  <c r="E11" i="1"/>
  <c r="D11" i="1"/>
  <c r="D45" i="1" l="1"/>
</calcChain>
</file>

<file path=xl/sharedStrings.xml><?xml version="1.0" encoding="utf-8"?>
<sst xmlns="http://schemas.openxmlformats.org/spreadsheetml/2006/main" count="156" uniqueCount="97">
  <si>
    <t>Heybridge Basin Parish Council Asset Register</t>
  </si>
  <si>
    <t>Description</t>
  </si>
  <si>
    <t>Manufacturer</t>
  </si>
  <si>
    <t>Original Cost</t>
  </si>
  <si>
    <t>Location</t>
  </si>
  <si>
    <t>Date Purchased</t>
  </si>
  <si>
    <t>Date of disposal</t>
  </si>
  <si>
    <t>Reason for disposal</t>
  </si>
  <si>
    <t>Value of disposal</t>
  </si>
  <si>
    <t>Office</t>
  </si>
  <si>
    <t>Laser Jet Pro Printer</t>
  </si>
  <si>
    <t>HP</t>
  </si>
  <si>
    <t>Clerks home</t>
  </si>
  <si>
    <t>HP Pavillion Core Laptop</t>
  </si>
  <si>
    <t>Dell</t>
  </si>
  <si>
    <t>Nokia 216 Mobile</t>
  </si>
  <si>
    <t>Nokia</t>
  </si>
  <si>
    <t>Laminator</t>
  </si>
  <si>
    <t>Fellowes</t>
  </si>
  <si>
    <t>Moto e30 Mobile</t>
  </si>
  <si>
    <t>Motorola</t>
  </si>
  <si>
    <t>Sub Total</t>
  </si>
  <si>
    <t>Street Furniture &amp; Outside Equipment</t>
  </si>
  <si>
    <t>Brick Bus Shelter</t>
  </si>
  <si>
    <t>Basin Road</t>
  </si>
  <si>
    <t>Wooden Bench</t>
  </si>
  <si>
    <t>Village Sign</t>
  </si>
  <si>
    <t>Public use Noticeboard</t>
  </si>
  <si>
    <t>(On bus shelter) Basin Road</t>
  </si>
  <si>
    <t>HBPC Noticeboard</t>
  </si>
  <si>
    <t>Donated by Row 4 a Reason</t>
  </si>
  <si>
    <t>Multi user Noticeboard</t>
  </si>
  <si>
    <t>Basin Road (Near Jolly Sailor)</t>
  </si>
  <si>
    <t>Litter Bin</t>
  </si>
  <si>
    <t>Streetlights</t>
  </si>
  <si>
    <t>Harfred Avenue (See Streetlight list)</t>
  </si>
  <si>
    <t>Streetlight</t>
  </si>
  <si>
    <t>Chapel Lane (See Streetlight list)</t>
  </si>
  <si>
    <t>The Basin (See Streetlight list)</t>
  </si>
  <si>
    <t>240l Grey Wheeled Bin</t>
  </si>
  <si>
    <t>Sea Wall (Near Jolly Sailor)</t>
  </si>
  <si>
    <t>Dog Bin</t>
  </si>
  <si>
    <t>DMCP</t>
  </si>
  <si>
    <t>Signs</t>
  </si>
  <si>
    <t>Litter Bins</t>
  </si>
  <si>
    <t>Land</t>
  </si>
  <si>
    <t>Title No EX880120</t>
  </si>
  <si>
    <t>Daisy Meadow Car Park (DMCP)</t>
  </si>
  <si>
    <t>Transfer from HPC</t>
  </si>
  <si>
    <t>Land Adjoining 109 Basin Road</t>
  </si>
  <si>
    <t>Replacement Cost</t>
  </si>
  <si>
    <t>N/K</t>
  </si>
  <si>
    <t>Replaced signs to change PC name</t>
  </si>
  <si>
    <t>Heybridge Basin Parish Council Streetlights</t>
  </si>
  <si>
    <t>Harfred Avenue</t>
  </si>
  <si>
    <t>#</t>
  </si>
  <si>
    <t>Chapel Lane</t>
  </si>
  <si>
    <t>The Basin</t>
  </si>
  <si>
    <t>1st in road (pole 636088)</t>
  </si>
  <si>
    <t>2nd in road, Outside Wellston (pole 636092)</t>
  </si>
  <si>
    <t>3rd in road, Outside Waterways (pole 636092)</t>
  </si>
  <si>
    <t xml:space="preserve">4th in road, Outside Adelante </t>
  </si>
  <si>
    <t>End of road</t>
  </si>
  <si>
    <t>In garden of Bradleys</t>
  </si>
  <si>
    <t xml:space="preserve">In bushes near access road </t>
  </si>
  <si>
    <t>On footpath near Two Way Cottage</t>
  </si>
  <si>
    <t>Adjacent end of Chelmer &amp; Blackwater Navigation</t>
  </si>
  <si>
    <t>Adjacent to the Lock</t>
  </si>
  <si>
    <t>Top of Lock Hill/ Opposite The Old Ship</t>
  </si>
  <si>
    <t>On corner, opposite The Jolly Sailor</t>
  </si>
  <si>
    <t>Left side of recycling bins</t>
  </si>
  <si>
    <t>Purchased when HPC</t>
  </si>
  <si>
    <t>Set of shelves in Bus Shelter</t>
  </si>
  <si>
    <t>Bench in Bus Shelter</t>
  </si>
  <si>
    <t>AP Maintenance</t>
  </si>
  <si>
    <t>Title No EX947123</t>
  </si>
  <si>
    <t>Title No AA48468</t>
  </si>
  <si>
    <t>Land Lying To The East Of The Colliers</t>
  </si>
  <si>
    <t>The Colliers</t>
  </si>
  <si>
    <t>Title No AA54834</t>
  </si>
  <si>
    <t>Land Lying To The North Of The Colliers</t>
  </si>
  <si>
    <t>19th September 2023</t>
  </si>
  <si>
    <t>Damaged</t>
  </si>
  <si>
    <t>Glasdons UK</t>
  </si>
  <si>
    <t>Adverse Posession HM Land Registry</t>
  </si>
  <si>
    <t>TOTAL ASSET VALUE</t>
  </si>
  <si>
    <t>signs</t>
  </si>
  <si>
    <t>Lockable Filing Cabinet</t>
  </si>
  <si>
    <t>DMCP Access Road</t>
  </si>
  <si>
    <t>Turning Post</t>
  </si>
  <si>
    <t>The Lock</t>
  </si>
  <si>
    <t>Basketball Hoop</t>
  </si>
  <si>
    <t>St George's Field</t>
  </si>
  <si>
    <t>Frideko</t>
  </si>
  <si>
    <t>Failed PAT Test</t>
  </si>
  <si>
    <t>Networld Sports</t>
  </si>
  <si>
    <t>New Access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</si>
</sst>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43" fontId="0" fillId="0" borderId="0" xfId="0" applyNumberFormat="1"/>
    <xf numFmtId="17" fontId="0" fillId="0" borderId="0" xfId="0" applyNumberFormat="1"/>
    <xf numFmtId="0" fontId="0" fillId="0" borderId="4" xfId="0" applyBorder="1"/>
    <xf numFmtId="0" fontId="0" fillId="0" borderId="6" xfId="0" applyBorder="1"/>
    <xf numFmtId="0" fontId="0" fillId="0" borderId="7" xfId="0" applyBorder="1"/>
    <xf numFmtId="43" fontId="0" fillId="0" borderId="7" xfId="0" applyNumberFormat="1" applyBorder="1"/>
    <xf numFmtId="17" fontId="0" fillId="0" borderId="7" xfId="0" applyNumberFormat="1" applyBorder="1"/>
    <xf numFmtId="43" fontId="2" fillId="0" borderId="7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/>
    <xf numFmtId="0" fontId="1" fillId="0" borderId="0" xfId="0" applyFont="1"/>
    <xf numFmtId="43" fontId="1" fillId="0" borderId="0" xfId="0" applyNumberFormat="1" applyFont="1"/>
    <xf numFmtId="17" fontId="1" fillId="0" borderId="0" xfId="0" applyNumberFormat="1" applyFont="1"/>
    <xf numFmtId="43" fontId="1" fillId="0" borderId="5" xfId="0" applyNumberFormat="1" applyFont="1" applyBorder="1"/>
    <xf numFmtId="43" fontId="4" fillId="0" borderId="8" xfId="0" applyNumberFormat="1" applyFont="1" applyBorder="1"/>
    <xf numFmtId="0" fontId="2" fillId="0" borderId="0" xfId="0" applyFont="1"/>
    <xf numFmtId="43" fontId="2" fillId="0" borderId="0" xfId="0" applyNumberFormat="1" applyFont="1"/>
    <xf numFmtId="0" fontId="5" fillId="0" borderId="4" xfId="0" applyFont="1" applyBorder="1"/>
    <xf numFmtId="0" fontId="5" fillId="0" borderId="0" xfId="0" applyFont="1"/>
    <xf numFmtId="43" fontId="5" fillId="0" borderId="0" xfId="0" applyNumberFormat="1" applyFont="1"/>
    <xf numFmtId="0" fontId="1" fillId="0" borderId="0" xfId="0" applyFont="1" applyAlignment="1">
      <alignment horizontal="center"/>
    </xf>
    <xf numFmtId="43" fontId="0" fillId="0" borderId="5" xfId="0" applyNumberFormat="1" applyBorder="1"/>
    <xf numFmtId="43" fontId="0" fillId="0" borderId="8" xfId="0" applyNumberFormat="1" applyBorder="1"/>
    <xf numFmtId="0" fontId="3" fillId="0" borderId="0" xfId="0" applyFont="1" applyAlignment="1">
      <alignment horizontal="center"/>
    </xf>
    <xf numFmtId="0" fontId="0" fillId="0" borderId="6" xfId="0" applyFill="1" applyBorder="1"/>
    <xf numFmtId="0" fontId="0" fillId="0" borderId="7" xfId="0" applyFill="1" applyBorder="1"/>
    <xf numFmtId="43" fontId="0" fillId="0" borderId="7" xfId="0" applyNumberFormat="1" applyFill="1" applyBorder="1"/>
    <xf numFmtId="17" fontId="0" fillId="0" borderId="7" xfId="0" applyNumberFormat="1" applyFill="1" applyBorder="1"/>
    <xf numFmtId="43" fontId="0" fillId="0" borderId="8" xfId="0" applyNumberFormat="1" applyFill="1" applyBorder="1"/>
    <xf numFmtId="0" fontId="0" fillId="0" borderId="0" xfId="0" applyFill="1"/>
    <xf numFmtId="43" fontId="5" fillId="0" borderId="7" xfId="0" applyNumberFormat="1" applyFont="1" applyFill="1" applyBorder="1"/>
    <xf numFmtId="0" fontId="0" fillId="0" borderId="4" xfId="0" applyFill="1" applyBorder="1"/>
    <xf numFmtId="43" fontId="0" fillId="0" borderId="0" xfId="0" applyNumberFormat="1" applyFill="1"/>
    <xf numFmtId="17" fontId="0" fillId="0" borderId="0" xfId="0" applyNumberFormat="1" applyFill="1"/>
    <xf numFmtId="43" fontId="0" fillId="0" borderId="5" xfId="0" applyNumberFormat="1" applyFill="1" applyBorder="1"/>
    <xf numFmtId="0" fontId="0" fillId="0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8CBC-6076-4E8C-83AB-07D966C47B01}">
  <sheetPr>
    <pageSetUpPr fitToPage="1"/>
  </sheetPr>
  <dimension ref="A1:N45"/>
  <sheetViews>
    <sheetView tabSelected="1" workbookViewId="0">
      <selection sqref="A1:J1"/>
    </sheetView>
  </sheetViews>
  <sheetFormatPr defaultRowHeight="14.4" x14ac:dyDescent="0.3"/>
  <cols>
    <col min="1" max="1" width="33.109375" bestFit="1" customWidth="1"/>
    <col min="2" max="2" width="33.6640625" bestFit="1" customWidth="1"/>
    <col min="3" max="3" width="29.88671875" bestFit="1" customWidth="1"/>
    <col min="4" max="4" width="11.33203125" bestFit="1" customWidth="1"/>
    <col min="5" max="5" width="15.88671875" bestFit="1" customWidth="1"/>
    <col min="6" max="6" width="30.21875" bestFit="1" customWidth="1"/>
    <col min="7" max="7" width="18.5546875" bestFit="1" customWidth="1"/>
    <col min="8" max="8" width="14.21875" bestFit="1" customWidth="1"/>
    <col min="9" max="9" width="29.21875" bestFit="1" customWidth="1"/>
    <col min="10" max="10" width="14.88671875" bestFit="1" customWidth="1"/>
  </cols>
  <sheetData>
    <row r="1" spans="1:14" ht="18" x14ac:dyDescent="0.3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1"/>
      <c r="L1" s="1"/>
      <c r="M1" s="1"/>
      <c r="N1" s="1"/>
    </row>
    <row r="4" spans="1:14" x14ac:dyDescent="0.3">
      <c r="A4" s="8"/>
      <c r="B4" s="9" t="s">
        <v>1</v>
      </c>
      <c r="C4" s="9" t="s">
        <v>2</v>
      </c>
      <c r="D4" s="9" t="s">
        <v>3</v>
      </c>
      <c r="E4" s="9" t="s">
        <v>50</v>
      </c>
      <c r="F4" s="9" t="s">
        <v>4</v>
      </c>
      <c r="G4" s="9" t="s">
        <v>5</v>
      </c>
      <c r="H4" s="9" t="s">
        <v>6</v>
      </c>
      <c r="I4" s="9" t="s">
        <v>7</v>
      </c>
      <c r="J4" s="10" t="s">
        <v>8</v>
      </c>
    </row>
    <row r="5" spans="1:14" x14ac:dyDescent="0.3">
      <c r="A5" s="11" t="s">
        <v>9</v>
      </c>
      <c r="B5" t="s">
        <v>10</v>
      </c>
      <c r="C5" t="s">
        <v>11</v>
      </c>
      <c r="D5" s="12">
        <v>135</v>
      </c>
      <c r="E5" s="12">
        <v>135</v>
      </c>
      <c r="F5" t="s">
        <v>12</v>
      </c>
      <c r="G5" s="13">
        <v>44378</v>
      </c>
      <c r="J5" s="34"/>
    </row>
    <row r="6" spans="1:14" x14ac:dyDescent="0.3">
      <c r="A6" s="14"/>
      <c r="B6" t="s">
        <v>13</v>
      </c>
      <c r="C6" t="s">
        <v>14</v>
      </c>
      <c r="D6" s="12">
        <v>625</v>
      </c>
      <c r="E6" s="12">
        <v>625</v>
      </c>
      <c r="F6" t="s">
        <v>12</v>
      </c>
      <c r="G6" s="13">
        <v>44378</v>
      </c>
      <c r="J6" s="34"/>
    </row>
    <row r="7" spans="1:14" x14ac:dyDescent="0.3">
      <c r="A7" s="14"/>
      <c r="B7" t="s">
        <v>15</v>
      </c>
      <c r="C7" t="s">
        <v>16</v>
      </c>
      <c r="D7" s="12">
        <v>30</v>
      </c>
      <c r="E7" s="12">
        <v>0</v>
      </c>
      <c r="F7" t="s">
        <v>12</v>
      </c>
      <c r="G7" s="13">
        <v>44378</v>
      </c>
      <c r="J7" s="34"/>
    </row>
    <row r="8" spans="1:14" x14ac:dyDescent="0.3">
      <c r="A8" s="22"/>
      <c r="B8" s="23" t="s">
        <v>17</v>
      </c>
      <c r="C8" s="23" t="s">
        <v>18</v>
      </c>
      <c r="D8" s="24">
        <v>21</v>
      </c>
      <c r="E8" s="24">
        <v>21</v>
      </c>
      <c r="F8" s="23" t="s">
        <v>12</v>
      </c>
      <c r="G8" s="25">
        <v>44470</v>
      </c>
      <c r="H8" s="25">
        <v>45717</v>
      </c>
      <c r="I8" s="33" t="s">
        <v>94</v>
      </c>
      <c r="J8" s="26">
        <v>21</v>
      </c>
    </row>
    <row r="9" spans="1:14" x14ac:dyDescent="0.3">
      <c r="A9" s="14"/>
      <c r="B9" t="s">
        <v>19</v>
      </c>
      <c r="C9" t="s">
        <v>20</v>
      </c>
      <c r="D9" s="12">
        <v>114</v>
      </c>
      <c r="E9" s="12">
        <v>114</v>
      </c>
      <c r="F9" t="s">
        <v>12</v>
      </c>
      <c r="G9" s="13">
        <v>44805</v>
      </c>
      <c r="J9" s="34"/>
    </row>
    <row r="10" spans="1:14" x14ac:dyDescent="0.3">
      <c r="A10" s="37"/>
      <c r="B10" s="38" t="s">
        <v>87</v>
      </c>
      <c r="C10" s="38" t="s">
        <v>93</v>
      </c>
      <c r="D10" s="39">
        <v>135</v>
      </c>
      <c r="E10" s="39">
        <v>135</v>
      </c>
      <c r="F10" s="38" t="s">
        <v>12</v>
      </c>
      <c r="G10" s="40">
        <v>45689</v>
      </c>
      <c r="H10" s="16"/>
      <c r="I10" s="16"/>
      <c r="J10" s="35"/>
    </row>
    <row r="11" spans="1:14" x14ac:dyDescent="0.3">
      <c r="A11" s="15"/>
      <c r="B11" s="16"/>
      <c r="C11" s="16" t="s">
        <v>21</v>
      </c>
      <c r="D11" s="19">
        <f>SUM(D5:D10)</f>
        <v>1060</v>
      </c>
      <c r="E11" s="19">
        <f>SUM(E5:E10)</f>
        <v>1030</v>
      </c>
      <c r="F11" s="16"/>
      <c r="G11" s="16"/>
      <c r="H11" s="16"/>
      <c r="I11" s="16"/>
      <c r="J11" s="35">
        <f>SUM(J5:J10)</f>
        <v>21</v>
      </c>
    </row>
    <row r="12" spans="1:14" x14ac:dyDescent="0.3">
      <c r="A12" s="20" t="s">
        <v>22</v>
      </c>
      <c r="B12" s="21"/>
      <c r="C12" s="21"/>
      <c r="J12" s="34"/>
    </row>
    <row r="13" spans="1:14" x14ac:dyDescent="0.3">
      <c r="A13" s="14">
        <v>1</v>
      </c>
      <c r="B13" t="s">
        <v>23</v>
      </c>
      <c r="D13" s="12">
        <v>5000</v>
      </c>
      <c r="E13" s="12">
        <v>5000</v>
      </c>
      <c r="F13" t="s">
        <v>24</v>
      </c>
      <c r="G13" t="s">
        <v>51</v>
      </c>
      <c r="J13" s="34"/>
    </row>
    <row r="14" spans="1:14" x14ac:dyDescent="0.3">
      <c r="A14" s="14">
        <v>1</v>
      </c>
      <c r="B14" t="s">
        <v>72</v>
      </c>
      <c r="C14" t="s">
        <v>74</v>
      </c>
      <c r="D14" s="12">
        <v>300</v>
      </c>
      <c r="E14" s="12">
        <v>300</v>
      </c>
      <c r="F14" t="s">
        <v>24</v>
      </c>
      <c r="G14" s="13">
        <v>44866</v>
      </c>
      <c r="J14" s="34"/>
    </row>
    <row r="15" spans="1:14" x14ac:dyDescent="0.3">
      <c r="A15" s="14">
        <v>1</v>
      </c>
      <c r="B15" t="s">
        <v>73</v>
      </c>
      <c r="C15" t="s">
        <v>74</v>
      </c>
      <c r="D15" s="12">
        <v>300</v>
      </c>
      <c r="E15" s="12">
        <v>300</v>
      </c>
      <c r="F15" t="s">
        <v>24</v>
      </c>
      <c r="G15" s="13">
        <v>44866</v>
      </c>
      <c r="J15" s="34"/>
    </row>
    <row r="16" spans="1:14" x14ac:dyDescent="0.3">
      <c r="A16" s="14">
        <v>1</v>
      </c>
      <c r="B16" t="s">
        <v>25</v>
      </c>
      <c r="D16" s="12">
        <v>675</v>
      </c>
      <c r="E16" s="12">
        <v>675</v>
      </c>
      <c r="F16" t="s">
        <v>24</v>
      </c>
      <c r="G16" t="s">
        <v>51</v>
      </c>
      <c r="J16" s="34"/>
    </row>
    <row r="17" spans="1:10" x14ac:dyDescent="0.3">
      <c r="A17" s="14">
        <v>1</v>
      </c>
      <c r="B17" t="s">
        <v>26</v>
      </c>
      <c r="D17" s="12">
        <v>1</v>
      </c>
      <c r="E17" s="12">
        <v>1000</v>
      </c>
      <c r="F17" t="s">
        <v>24</v>
      </c>
      <c r="G17" t="s">
        <v>51</v>
      </c>
      <c r="J17" s="34"/>
    </row>
    <row r="18" spans="1:10" x14ac:dyDescent="0.3">
      <c r="A18" s="14">
        <v>1</v>
      </c>
      <c r="B18" t="s">
        <v>27</v>
      </c>
      <c r="D18" s="12">
        <v>1000</v>
      </c>
      <c r="E18" s="12">
        <v>1000</v>
      </c>
      <c r="F18" t="s">
        <v>28</v>
      </c>
      <c r="G18" t="s">
        <v>51</v>
      </c>
      <c r="J18" s="34"/>
    </row>
    <row r="19" spans="1:10" x14ac:dyDescent="0.3">
      <c r="A19" s="14">
        <v>1</v>
      </c>
      <c r="B19" t="s">
        <v>29</v>
      </c>
      <c r="C19" t="s">
        <v>30</v>
      </c>
      <c r="D19" s="12">
        <v>0</v>
      </c>
      <c r="E19" s="12">
        <v>600</v>
      </c>
      <c r="F19" t="s">
        <v>28</v>
      </c>
      <c r="G19">
        <v>2022</v>
      </c>
      <c r="J19" s="34"/>
    </row>
    <row r="20" spans="1:10" x14ac:dyDescent="0.3">
      <c r="A20" s="14">
        <v>1</v>
      </c>
      <c r="B20" t="s">
        <v>31</v>
      </c>
      <c r="D20" s="12">
        <v>1000</v>
      </c>
      <c r="E20" s="12">
        <v>1000</v>
      </c>
      <c r="F20" t="s">
        <v>32</v>
      </c>
      <c r="G20" t="s">
        <v>51</v>
      </c>
      <c r="J20" s="34"/>
    </row>
    <row r="21" spans="1:10" x14ac:dyDescent="0.3">
      <c r="A21" s="14">
        <v>1</v>
      </c>
      <c r="B21" t="s">
        <v>33</v>
      </c>
      <c r="D21" s="12">
        <v>526</v>
      </c>
      <c r="E21" s="12">
        <v>526</v>
      </c>
      <c r="F21" t="s">
        <v>24</v>
      </c>
      <c r="G21" t="s">
        <v>51</v>
      </c>
      <c r="J21" s="34"/>
    </row>
    <row r="22" spans="1:10" x14ac:dyDescent="0.3">
      <c r="A22" s="14">
        <v>5</v>
      </c>
      <c r="B22" t="s">
        <v>34</v>
      </c>
      <c r="D22" s="12">
        <v>5</v>
      </c>
      <c r="E22" s="12">
        <v>5</v>
      </c>
      <c r="F22" t="s">
        <v>35</v>
      </c>
      <c r="G22" t="s">
        <v>51</v>
      </c>
      <c r="J22" s="34"/>
    </row>
    <row r="23" spans="1:10" x14ac:dyDescent="0.3">
      <c r="A23" s="14">
        <v>1</v>
      </c>
      <c r="B23" t="s">
        <v>36</v>
      </c>
      <c r="D23" s="12">
        <v>1</v>
      </c>
      <c r="E23" s="12">
        <v>1</v>
      </c>
      <c r="F23" t="s">
        <v>37</v>
      </c>
      <c r="G23" t="s">
        <v>51</v>
      </c>
      <c r="J23" s="34"/>
    </row>
    <row r="24" spans="1:10" x14ac:dyDescent="0.3">
      <c r="A24" s="14">
        <v>5</v>
      </c>
      <c r="B24" t="s">
        <v>34</v>
      </c>
      <c r="D24" s="12">
        <v>5</v>
      </c>
      <c r="E24" s="12">
        <v>5</v>
      </c>
      <c r="F24" t="s">
        <v>38</v>
      </c>
      <c r="G24" t="s">
        <v>51</v>
      </c>
      <c r="J24" s="34"/>
    </row>
    <row r="25" spans="1:10" x14ac:dyDescent="0.3">
      <c r="A25" s="14">
        <v>2</v>
      </c>
      <c r="B25" t="s">
        <v>39</v>
      </c>
      <c r="D25" s="12">
        <v>80</v>
      </c>
      <c r="E25" s="12">
        <v>80</v>
      </c>
      <c r="F25" t="s">
        <v>40</v>
      </c>
      <c r="G25">
        <v>2020</v>
      </c>
      <c r="J25" s="34"/>
    </row>
    <row r="26" spans="1:10" x14ac:dyDescent="0.3">
      <c r="A26" s="14">
        <v>1</v>
      </c>
      <c r="B26" t="s">
        <v>41</v>
      </c>
      <c r="D26" s="12">
        <v>200</v>
      </c>
      <c r="E26" s="12">
        <v>200</v>
      </c>
      <c r="F26" t="s">
        <v>40</v>
      </c>
      <c r="G26" t="s">
        <v>51</v>
      </c>
      <c r="J26" s="34"/>
    </row>
    <row r="27" spans="1:10" x14ac:dyDescent="0.3">
      <c r="A27" s="22">
        <v>1</v>
      </c>
      <c r="B27" s="23" t="s">
        <v>41</v>
      </c>
      <c r="C27" s="23" t="s">
        <v>83</v>
      </c>
      <c r="D27" s="24">
        <v>200</v>
      </c>
      <c r="E27" s="24">
        <v>0</v>
      </c>
      <c r="F27" s="23" t="s">
        <v>42</v>
      </c>
      <c r="G27" s="23" t="s">
        <v>51</v>
      </c>
      <c r="H27" s="25">
        <v>45352</v>
      </c>
      <c r="I27" s="23" t="s">
        <v>82</v>
      </c>
      <c r="J27" s="26">
        <v>200</v>
      </c>
    </row>
    <row r="28" spans="1:10" x14ac:dyDescent="0.3">
      <c r="A28" s="14">
        <v>1</v>
      </c>
      <c r="B28" t="s">
        <v>41</v>
      </c>
      <c r="C28" t="s">
        <v>83</v>
      </c>
      <c r="D28" s="12">
        <v>154</v>
      </c>
      <c r="E28" s="12">
        <v>154</v>
      </c>
      <c r="F28" t="s">
        <v>42</v>
      </c>
      <c r="G28" s="13">
        <v>45231</v>
      </c>
      <c r="J28" s="34"/>
    </row>
    <row r="29" spans="1:10" x14ac:dyDescent="0.3">
      <c r="A29" s="14">
        <v>2</v>
      </c>
      <c r="B29" t="s">
        <v>34</v>
      </c>
      <c r="D29" s="12">
        <v>2</v>
      </c>
      <c r="E29" s="12">
        <v>2</v>
      </c>
      <c r="F29" t="s">
        <v>42</v>
      </c>
      <c r="G29" t="s">
        <v>51</v>
      </c>
      <c r="J29" s="34"/>
    </row>
    <row r="30" spans="1:10" x14ac:dyDescent="0.3">
      <c r="A30" s="22">
        <v>7</v>
      </c>
      <c r="B30" s="23" t="s">
        <v>43</v>
      </c>
      <c r="C30" s="23"/>
      <c r="D30" s="24">
        <v>600</v>
      </c>
      <c r="E30" s="24">
        <v>0</v>
      </c>
      <c r="F30" s="23" t="s">
        <v>42</v>
      </c>
      <c r="G30" s="23" t="s">
        <v>51</v>
      </c>
      <c r="H30" s="23">
        <v>2020</v>
      </c>
      <c r="I30" s="23" t="s">
        <v>52</v>
      </c>
      <c r="J30" s="26">
        <v>600</v>
      </c>
    </row>
    <row r="31" spans="1:10" x14ac:dyDescent="0.3">
      <c r="A31" s="30">
        <v>7</v>
      </c>
      <c r="B31" s="31" t="s">
        <v>86</v>
      </c>
      <c r="C31" s="31"/>
      <c r="D31" s="32">
        <v>350</v>
      </c>
      <c r="E31" s="32">
        <v>350</v>
      </c>
      <c r="F31" s="23"/>
      <c r="G31" s="23"/>
      <c r="H31" s="23"/>
      <c r="I31" s="23"/>
      <c r="J31" s="26"/>
    </row>
    <row r="32" spans="1:10" x14ac:dyDescent="0.3">
      <c r="A32" s="22">
        <v>7</v>
      </c>
      <c r="B32" s="23" t="s">
        <v>43</v>
      </c>
      <c r="C32" s="23"/>
      <c r="D32" s="24">
        <v>350</v>
      </c>
      <c r="E32" s="24">
        <v>0</v>
      </c>
      <c r="F32" s="23" t="s">
        <v>42</v>
      </c>
      <c r="G32" s="23">
        <v>2020</v>
      </c>
      <c r="H32" s="23">
        <v>2022</v>
      </c>
      <c r="J32" s="26">
        <v>350</v>
      </c>
    </row>
    <row r="33" spans="1:10" x14ac:dyDescent="0.3">
      <c r="A33" s="14">
        <v>5</v>
      </c>
      <c r="B33" t="s">
        <v>44</v>
      </c>
      <c r="D33" s="12">
        <v>2630</v>
      </c>
      <c r="E33" s="12">
        <v>2630</v>
      </c>
      <c r="F33" t="s">
        <v>42</v>
      </c>
      <c r="G33" t="s">
        <v>51</v>
      </c>
      <c r="J33" s="34"/>
    </row>
    <row r="34" spans="1:10" s="42" customFormat="1" x14ac:dyDescent="0.3">
      <c r="A34" s="44">
        <v>1</v>
      </c>
      <c r="B34" s="42" t="s">
        <v>91</v>
      </c>
      <c r="C34" s="42" t="s">
        <v>95</v>
      </c>
      <c r="D34" s="45">
        <v>355</v>
      </c>
      <c r="E34" s="45">
        <v>355</v>
      </c>
      <c r="F34" s="42" t="s">
        <v>92</v>
      </c>
      <c r="G34" s="46">
        <v>45566</v>
      </c>
      <c r="J34" s="47"/>
    </row>
    <row r="35" spans="1:10" s="42" customFormat="1" x14ac:dyDescent="0.3">
      <c r="A35" s="37">
        <v>1</v>
      </c>
      <c r="B35" s="38" t="s">
        <v>89</v>
      </c>
      <c r="C35" s="38"/>
      <c r="D35" s="39">
        <v>1</v>
      </c>
      <c r="E35" s="43">
        <v>1</v>
      </c>
      <c r="F35" s="38" t="s">
        <v>90</v>
      </c>
      <c r="G35" s="40">
        <v>45536</v>
      </c>
      <c r="H35" s="38"/>
      <c r="I35" s="38"/>
      <c r="J35" s="41"/>
    </row>
    <row r="36" spans="1:10" x14ac:dyDescent="0.3">
      <c r="A36" s="15"/>
      <c r="B36" s="16"/>
      <c r="C36" s="16" t="s">
        <v>21</v>
      </c>
      <c r="D36" s="19">
        <f>SUM(D13:D26,D28,D29,D31,D35)</f>
        <v>9600</v>
      </c>
      <c r="E36" s="19">
        <f>SUM(E13:E26,E29,E28,E34,E35)</f>
        <v>11204</v>
      </c>
      <c r="F36" s="16"/>
      <c r="G36" s="16"/>
      <c r="H36" s="16"/>
      <c r="I36" s="16"/>
      <c r="J36" s="27">
        <f>SUM(J12:J35)</f>
        <v>1150</v>
      </c>
    </row>
    <row r="37" spans="1:10" x14ac:dyDescent="0.3">
      <c r="A37" s="11" t="s">
        <v>45</v>
      </c>
      <c r="J37" s="2"/>
    </row>
    <row r="38" spans="1:10" x14ac:dyDescent="0.3">
      <c r="A38" s="14" t="s">
        <v>75</v>
      </c>
      <c r="B38" t="s">
        <v>47</v>
      </c>
      <c r="C38" t="s">
        <v>48</v>
      </c>
      <c r="D38" s="12">
        <v>1</v>
      </c>
      <c r="E38" s="12">
        <v>1</v>
      </c>
      <c r="F38" t="s">
        <v>24</v>
      </c>
      <c r="G38">
        <v>2021</v>
      </c>
      <c r="J38" s="2"/>
    </row>
    <row r="39" spans="1:10" s="42" customFormat="1" x14ac:dyDescent="0.3">
      <c r="A39" s="44" t="s">
        <v>75</v>
      </c>
      <c r="B39" s="42" t="s">
        <v>88</v>
      </c>
      <c r="C39" s="42" t="s">
        <v>96</v>
      </c>
      <c r="D39" s="45">
        <v>109822</v>
      </c>
      <c r="E39" s="45">
        <v>109822</v>
      </c>
      <c r="F39" s="42" t="s">
        <v>24</v>
      </c>
      <c r="G39" s="46">
        <v>45383</v>
      </c>
      <c r="J39" s="48"/>
    </row>
    <row r="40" spans="1:10" x14ac:dyDescent="0.3">
      <c r="A40" s="14" t="s">
        <v>46</v>
      </c>
      <c r="B40" t="s">
        <v>49</v>
      </c>
      <c r="C40" t="s">
        <v>71</v>
      </c>
      <c r="D40" s="12">
        <v>1</v>
      </c>
      <c r="E40" s="12">
        <v>1</v>
      </c>
      <c r="F40" t="s">
        <v>24</v>
      </c>
      <c r="G40" t="s">
        <v>51</v>
      </c>
      <c r="J40" s="2"/>
    </row>
    <row r="41" spans="1:10" x14ac:dyDescent="0.3">
      <c r="A41" s="14" t="s">
        <v>76</v>
      </c>
      <c r="B41" t="s">
        <v>77</v>
      </c>
      <c r="C41" t="s">
        <v>84</v>
      </c>
      <c r="D41" s="12">
        <v>1</v>
      </c>
      <c r="E41" s="12">
        <v>1</v>
      </c>
      <c r="F41" t="s">
        <v>78</v>
      </c>
      <c r="G41" s="13" t="s">
        <v>81</v>
      </c>
      <c r="J41" s="2"/>
    </row>
    <row r="42" spans="1:10" x14ac:dyDescent="0.3">
      <c r="A42" s="15" t="s">
        <v>79</v>
      </c>
      <c r="B42" s="16" t="s">
        <v>80</v>
      </c>
      <c r="C42" s="16" t="s">
        <v>84</v>
      </c>
      <c r="D42" s="17">
        <v>1</v>
      </c>
      <c r="E42" s="17">
        <v>1</v>
      </c>
      <c r="F42" s="16" t="s">
        <v>78</v>
      </c>
      <c r="G42" s="18" t="s">
        <v>81</v>
      </c>
      <c r="H42" s="16"/>
      <c r="I42" s="16"/>
      <c r="J42" s="3"/>
    </row>
    <row r="43" spans="1:10" x14ac:dyDescent="0.3">
      <c r="A43" s="15"/>
      <c r="B43" s="16"/>
      <c r="C43" s="16" t="s">
        <v>21</v>
      </c>
      <c r="D43" s="19">
        <f>SUM(D38:D42)</f>
        <v>109826</v>
      </c>
      <c r="E43" s="19">
        <f>SUM(E38:E42)</f>
        <v>109826</v>
      </c>
      <c r="F43" s="16"/>
      <c r="G43" s="16"/>
      <c r="H43" s="16"/>
      <c r="I43" s="16"/>
      <c r="J43" s="3"/>
    </row>
    <row r="45" spans="1:10" x14ac:dyDescent="0.3">
      <c r="C45" s="28" t="s">
        <v>85</v>
      </c>
      <c r="D45" s="29">
        <f>SUM(D43,D13:D35,D11-J36)</f>
        <v>123471</v>
      </c>
    </row>
  </sheetData>
  <mergeCells count="1">
    <mergeCell ref="A1:J1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4DA0-66E7-4745-919D-B73621EDF1A3}">
  <dimension ref="A1:J16"/>
  <sheetViews>
    <sheetView workbookViewId="0">
      <selection activeCell="B23" sqref="B23"/>
    </sheetView>
  </sheetViews>
  <sheetFormatPr defaultRowHeight="14.4" x14ac:dyDescent="0.3"/>
  <cols>
    <col min="1" max="1" width="4.33203125" customWidth="1"/>
    <col min="2" max="2" width="32.21875" customWidth="1"/>
    <col min="3" max="3" width="42.44140625" bestFit="1" customWidth="1"/>
  </cols>
  <sheetData>
    <row r="1" spans="1:10" ht="18" x14ac:dyDescent="0.35">
      <c r="A1" s="36" t="s">
        <v>53</v>
      </c>
      <c r="B1" s="36"/>
      <c r="C1" s="36"/>
      <c r="D1" s="1"/>
      <c r="E1" s="1"/>
      <c r="F1" s="1"/>
      <c r="G1" s="1"/>
      <c r="H1" s="1"/>
      <c r="I1" s="1"/>
      <c r="J1" s="1"/>
    </row>
    <row r="3" spans="1:10" x14ac:dyDescent="0.3">
      <c r="A3" s="6" t="s">
        <v>55</v>
      </c>
      <c r="B3" s="6" t="s">
        <v>4</v>
      </c>
      <c r="C3" s="7" t="s">
        <v>1</v>
      </c>
    </row>
    <row r="4" spans="1:10" x14ac:dyDescent="0.3">
      <c r="A4" s="4">
        <v>1</v>
      </c>
      <c r="B4" s="4" t="s">
        <v>54</v>
      </c>
      <c r="C4" s="2" t="s">
        <v>58</v>
      </c>
    </row>
    <row r="5" spans="1:10" x14ac:dyDescent="0.3">
      <c r="A5" s="4">
        <v>2</v>
      </c>
      <c r="B5" s="4" t="s">
        <v>54</v>
      </c>
      <c r="C5" s="2" t="s">
        <v>59</v>
      </c>
    </row>
    <row r="6" spans="1:10" x14ac:dyDescent="0.3">
      <c r="A6" s="4">
        <v>3</v>
      </c>
      <c r="B6" s="4" t="s">
        <v>54</v>
      </c>
      <c r="C6" s="2" t="s">
        <v>60</v>
      </c>
    </row>
    <row r="7" spans="1:10" x14ac:dyDescent="0.3">
      <c r="A7" s="4">
        <v>4</v>
      </c>
      <c r="B7" s="4" t="s">
        <v>54</v>
      </c>
      <c r="C7" s="2" t="s">
        <v>61</v>
      </c>
    </row>
    <row r="8" spans="1:10" x14ac:dyDescent="0.3">
      <c r="A8" s="4">
        <v>5</v>
      </c>
      <c r="B8" s="4" t="s">
        <v>54</v>
      </c>
      <c r="C8" s="2" t="s">
        <v>62</v>
      </c>
    </row>
    <row r="9" spans="1:10" x14ac:dyDescent="0.3">
      <c r="A9" s="4">
        <v>6</v>
      </c>
      <c r="B9" s="4" t="s">
        <v>56</v>
      </c>
      <c r="C9" s="2" t="s">
        <v>63</v>
      </c>
    </row>
    <row r="10" spans="1:10" x14ac:dyDescent="0.3">
      <c r="A10" s="4">
        <v>7</v>
      </c>
      <c r="B10" s="4" t="s">
        <v>57</v>
      </c>
      <c r="C10" s="2" t="s">
        <v>69</v>
      </c>
    </row>
    <row r="11" spans="1:10" x14ac:dyDescent="0.3">
      <c r="A11" s="4">
        <v>8</v>
      </c>
      <c r="B11" s="4" t="s">
        <v>57</v>
      </c>
      <c r="C11" s="2" t="s">
        <v>68</v>
      </c>
    </row>
    <row r="12" spans="1:10" x14ac:dyDescent="0.3">
      <c r="A12" s="4">
        <v>9</v>
      </c>
      <c r="B12" s="4" t="s">
        <v>57</v>
      </c>
      <c r="C12" s="2" t="s">
        <v>67</v>
      </c>
    </row>
    <row r="13" spans="1:10" x14ac:dyDescent="0.3">
      <c r="A13" s="4">
        <v>10</v>
      </c>
      <c r="B13" s="4" t="s">
        <v>57</v>
      </c>
      <c r="C13" s="2" t="s">
        <v>66</v>
      </c>
    </row>
    <row r="14" spans="1:10" x14ac:dyDescent="0.3">
      <c r="A14" s="4">
        <v>11</v>
      </c>
      <c r="B14" s="4" t="s">
        <v>57</v>
      </c>
      <c r="C14" s="2" t="s">
        <v>65</v>
      </c>
    </row>
    <row r="15" spans="1:10" x14ac:dyDescent="0.3">
      <c r="A15" s="4">
        <v>12</v>
      </c>
      <c r="B15" s="4" t="s">
        <v>42</v>
      </c>
      <c r="C15" s="2" t="s">
        <v>70</v>
      </c>
    </row>
    <row r="16" spans="1:10" x14ac:dyDescent="0.3">
      <c r="A16" s="5">
        <v>13</v>
      </c>
      <c r="B16" s="5" t="s">
        <v>42</v>
      </c>
      <c r="C16" s="3" t="s">
        <v>64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 Register</vt:lpstr>
      <vt:lpstr>Streetlights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Heybridge Basin Parish Council</cp:lastModifiedBy>
  <cp:lastPrinted>2024-03-14T12:48:56Z</cp:lastPrinted>
  <dcterms:created xsi:type="dcterms:W3CDTF">2023-05-11T12:59:05Z</dcterms:created>
  <dcterms:modified xsi:type="dcterms:W3CDTF">2025-04-01T12:00:19Z</dcterms:modified>
</cp:coreProperties>
</file>